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9" r:id="rId1"/>
    <sheet name="1" sheetId="10" r:id="rId2"/>
    <sheet name="2" sheetId="11" r:id="rId3"/>
    <sheet name="3" sheetId="12" r:id="rId4"/>
    <sheet name="4" sheetId="13" r:id="rId5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G4" i="12" l="1"/>
  <c r="F4" i="12"/>
  <c r="E4" i="12"/>
  <c r="D4" i="12"/>
  <c r="C4" i="12"/>
  <c r="B4" i="12"/>
</calcChain>
</file>

<file path=xl/sharedStrings.xml><?xml version="1.0" encoding="utf-8"?>
<sst xmlns="http://schemas.openxmlformats.org/spreadsheetml/2006/main" count="280" uniqueCount="178">
  <si>
    <t>-</t>
  </si>
  <si>
    <t>Centros Públicos</t>
  </si>
  <si>
    <t>Hospital</t>
  </si>
  <si>
    <t>Centro de especialidades</t>
  </si>
  <si>
    <t>Centro sanitario integrado</t>
  </si>
  <si>
    <t>Centro de salud</t>
  </si>
  <si>
    <t>Consultorio de atención primaria</t>
  </si>
  <si>
    <t>Centro móvil asistencia sanitaria</t>
  </si>
  <si>
    <t>Unidad de salud mental</t>
  </si>
  <si>
    <t>Centro de diagnóstico / Laboratorio de análisis clínicos</t>
  </si>
  <si>
    <t>Otros centros especializados</t>
  </si>
  <si>
    <t>Consulta médica</t>
  </si>
  <si>
    <t>Consulta otros profesionales sanitarios</t>
  </si>
  <si>
    <t>Unidad de odontología</t>
  </si>
  <si>
    <t>Centro de transfusión</t>
  </si>
  <si>
    <t>Integrados en organización no sanitaria</t>
  </si>
  <si>
    <t>Otros proveedores sin internamiento</t>
  </si>
  <si>
    <t>Centros Privados y Fundaciones</t>
  </si>
  <si>
    <t>Centro de cirugía mayor ambulatoria</t>
  </si>
  <si>
    <t>Centro polivalente</t>
  </si>
  <si>
    <t>Centro reproducción humana asistida</t>
  </si>
  <si>
    <t>Centro de reconocimientos médicos</t>
  </si>
  <si>
    <t>Centro de interrupción voluntaria del embarazo</t>
  </si>
  <si>
    <t>Centro de salud mental</t>
  </si>
  <si>
    <t>Centro de diálisis</t>
  </si>
  <si>
    <t>Consultas sanitarias</t>
  </si>
  <si>
    <t xml:space="preserve">    Otros profesionales sanitarios</t>
  </si>
  <si>
    <t>Ortopedia</t>
  </si>
  <si>
    <t>Óptica</t>
  </si>
  <si>
    <t>Clínica dental</t>
  </si>
  <si>
    <t>Audioprótesis</t>
  </si>
  <si>
    <t>Nota: Centros, servicios y establecimientos sanitarios de la ciudad de València inscritos en el Registro Autonómico hasta el 01/01/2023.</t>
  </si>
  <si>
    <t>Fuente: Servicio de Acreditación, Autorización y Registro de Centros, Servicios y Establecimientos Sanitarios. Conselleria de Sanidad Universal y Salud Pública.</t>
  </si>
  <si>
    <t>Tipo de recurso</t>
  </si>
  <si>
    <t>Departamento sanitario</t>
  </si>
  <si>
    <t>Zona sanitaria</t>
  </si>
  <si>
    <t>Distrito</t>
  </si>
  <si>
    <t>Hospitales</t>
  </si>
  <si>
    <t>Clínic Universitari</t>
  </si>
  <si>
    <t>València-Clínic-Malva-rosa</t>
  </si>
  <si>
    <t>Malva-rosa</t>
  </si>
  <si>
    <t>Arnau de Vilanova</t>
  </si>
  <si>
    <t>València-Arnau de Vilanova-Llíria</t>
  </si>
  <si>
    <t>Universitari i Politècnic La Fe</t>
  </si>
  <si>
    <t>València-La Fe</t>
  </si>
  <si>
    <t>Centro Habilitado Ernest Lluch</t>
  </si>
  <si>
    <t>General Universitari</t>
  </si>
  <si>
    <t>València-Hospital General</t>
  </si>
  <si>
    <t>Dr. Peset Aleixandre</t>
  </si>
  <si>
    <t>València-Doctor Peset</t>
  </si>
  <si>
    <t>Pare Jofré</t>
  </si>
  <si>
    <t>Centro de Especialidades</t>
  </si>
  <si>
    <t>el Grau</t>
  </si>
  <si>
    <t>Ricardo Trenor</t>
  </si>
  <si>
    <t>Mont-Olivet</t>
  </si>
  <si>
    <t>Centro Sanitario Integrado</t>
  </si>
  <si>
    <t>C/ Joan Llorens</t>
  </si>
  <si>
    <t>Centro de Salud</t>
  </si>
  <si>
    <t>Benimaclet</t>
  </si>
  <si>
    <t>Alfahuir</t>
  </si>
  <si>
    <t>Salvador Pau</t>
  </si>
  <si>
    <t>Serrería II</t>
  </si>
  <si>
    <t>Rep. Argentina</t>
  </si>
  <si>
    <t>Trafalgar</t>
  </si>
  <si>
    <t>Serrería I</t>
  </si>
  <si>
    <t>Nazaret</t>
  </si>
  <si>
    <t>Benimàmet</t>
  </si>
  <si>
    <t>Campanar</t>
  </si>
  <si>
    <t>Just Ramírez</t>
  </si>
  <si>
    <t>Trinitat</t>
  </si>
  <si>
    <t>Miguel Servet</t>
  </si>
  <si>
    <t>Salvador Allende</t>
  </si>
  <si>
    <t>Juan XXIII</t>
  </si>
  <si>
    <t>Guillem de Castro</t>
  </si>
  <si>
    <t>Gil y Morte</t>
  </si>
  <si>
    <t>Nou Moles</t>
  </si>
  <si>
    <t>Fontsanta</t>
  </si>
  <si>
    <t>Sant Isidre</t>
  </si>
  <si>
    <t>Russafa</t>
  </si>
  <si>
    <t>Monteolivete</t>
  </si>
  <si>
    <t>Padre Jofré</t>
  </si>
  <si>
    <t>Plaza Segovia</t>
  </si>
  <si>
    <t>Ing. J. Benlloch</t>
  </si>
  <si>
    <t>Fuente San Luis</t>
  </si>
  <si>
    <t>Sant Marcel·lí</t>
  </si>
  <si>
    <t>Castellar-l'Oliveral</t>
  </si>
  <si>
    <t>Cons. Atención Primaria</t>
  </si>
  <si>
    <t>Xile</t>
  </si>
  <si>
    <t>l'Alguer</t>
  </si>
  <si>
    <t>Vicente Brull</t>
  </si>
  <si>
    <t>la Punta</t>
  </si>
  <si>
    <t>Masarrojos</t>
  </si>
  <si>
    <t>Tendetes</t>
  </si>
  <si>
    <t>Bilbao</t>
  </si>
  <si>
    <t>Azucena Benicalap</t>
  </si>
  <si>
    <t>Arquitecto Tolsà</t>
  </si>
  <si>
    <t>Benifaraig</t>
  </si>
  <si>
    <t>Carpesa</t>
  </si>
  <si>
    <t>Borbotó</t>
  </si>
  <si>
    <t>Poble Nou</t>
  </si>
  <si>
    <t>Nápoles y Sicilia</t>
  </si>
  <si>
    <t>Juan Llorens</t>
  </si>
  <si>
    <t>Convento Jerusalén</t>
  </si>
  <si>
    <t>Luis Oliag</t>
  </si>
  <si>
    <t>Safranar</t>
  </si>
  <si>
    <t>Ctra. de Artes</t>
  </si>
  <si>
    <t>la Torre</t>
  </si>
  <si>
    <t>Pinedo</t>
  </si>
  <si>
    <t>el Palmar</t>
  </si>
  <si>
    <t>el Forn d'Alcedo</t>
  </si>
  <si>
    <t>el Saler</t>
  </si>
  <si>
    <t>Perellonet</t>
  </si>
  <si>
    <t>Consultas médicas</t>
  </si>
  <si>
    <t>Consultas otros profesionales sanitarios</t>
  </si>
  <si>
    <t>Ópticas</t>
  </si>
  <si>
    <t>Clínicas dentales</t>
  </si>
  <si>
    <t>València</t>
  </si>
  <si>
    <t xml:space="preserve"> 1. Ciutat Vella</t>
  </si>
  <si>
    <t xml:space="preserve"> 2. l'Eixample</t>
  </si>
  <si>
    <t xml:space="preserve"> 3. Extramurs</t>
  </si>
  <si>
    <t xml:space="preserve"> 4. Campanar</t>
  </si>
  <si>
    <t xml:space="preserve"> 5. la Saïdia</t>
  </si>
  <si>
    <t xml:space="preserve"> 6. el Pla del Real</t>
  </si>
  <si>
    <t xml:space="preserve"> 7. l'Olivereta</t>
  </si>
  <si>
    <t xml:space="preserve"> 8. Patraix</t>
  </si>
  <si>
    <t xml:space="preserve"> 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</si>
  <si>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</si>
  <si>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</si>
  <si>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</si>
  <si>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</si>
  <si>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</si>
  <si>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</si>
  <si>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</si>
  <si>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</si>
  <si>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</si>
  <si>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</si>
  <si>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TAC</t>
  </si>
  <si>
    <t>RMN</t>
  </si>
  <si>
    <t>GAM</t>
  </si>
  <si>
    <t>HEM</t>
  </si>
  <si>
    <t>ASD</t>
  </si>
  <si>
    <t>LIT</t>
  </si>
  <si>
    <t>BCO</t>
  </si>
  <si>
    <t>ALI</t>
  </si>
  <si>
    <t>SPECT</t>
  </si>
  <si>
    <t>PET</t>
  </si>
  <si>
    <t>MAMO</t>
  </si>
  <si>
    <t>DO</t>
  </si>
  <si>
    <t>DIAL</t>
  </si>
  <si>
    <t>Dependencia funcional</t>
  </si>
  <si>
    <t>Tipo de centro</t>
  </si>
  <si>
    <t>Camas instaladas</t>
  </si>
  <si>
    <t>Hosp. Clínic Universitari de València</t>
  </si>
  <si>
    <t>Cons. Sanidad</t>
  </si>
  <si>
    <t>General</t>
  </si>
  <si>
    <t>Hosp. Arnau de Vilanova</t>
  </si>
  <si>
    <t>Hosp. Universitari i Politècnic La Fe</t>
  </si>
  <si>
    <t>Hosp. General Universitari de València</t>
  </si>
  <si>
    <t>Org. Público</t>
  </si>
  <si>
    <t>Hosp. Universitari Dr. Peset Aleixandre</t>
  </si>
  <si>
    <t>Hosp. Pare Jofré</t>
  </si>
  <si>
    <t>Media y larga estancia</t>
  </si>
  <si>
    <t>Fund. Instituto Valenciano de Oncología</t>
  </si>
  <si>
    <t>Org. No Gubernamental</t>
  </si>
  <si>
    <t>Especializado</t>
  </si>
  <si>
    <t>Hosp. Vithas Valencia Consuelo</t>
  </si>
  <si>
    <t>Privado</t>
  </si>
  <si>
    <t>Hosp. 9 de Octubre</t>
  </si>
  <si>
    <t>Hosp. La Salud</t>
  </si>
  <si>
    <t>Hosp. Quirónsalud València</t>
  </si>
  <si>
    <t>Nota: Fecha de referencía 31/12/2022.</t>
  </si>
  <si>
    <t>Fuente: Catálogo Nacional de Hospitales. Ministerio de Sanidad.</t>
  </si>
  <si>
    <t>ESTABLECIMIENTOS SANITARIOS</t>
  </si>
  <si>
    <t>Tres Forques</t>
  </si>
  <si>
    <t>1. Centros, servicios y establecimientos sanitarios de la ciudad de València. 2023</t>
  </si>
  <si>
    <t>2. Recursos sanitarios públicos en la ciudad de València por distrito. 2023</t>
  </si>
  <si>
    <t>3. Recursos sanitarios privados en la ciudad de València por distrito. 2023</t>
  </si>
  <si>
    <t>4. Centros hospitalarios.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</si>
</sst>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2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2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1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1" fillId="0" borderId="0" xfId="0" applyFont="1" applyAlignment="1">
      <alignment horizontal="right"/>
    </xf>
    <xf numFmtId="0" fontId="7" fillId="0" borderId="0" xfId="0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2"/>
    </xf>
    <xf numFmtId="0" fontId="2" fillId="0" borderId="0" xfId="0" applyFont="1" applyAlignme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95" Type="http://schemas.openxmlformats.org/officeDocument/2006/relationships/theme" Target="theme/theme1.xml"/><Relationship Id="rId94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2.7109375" defaultRowHeight="15" customHeight="1" x14ac:dyDescent="0.2"/>
  <cols>
    <col min="1" max="25" width="11.42578125" customWidth="1"/>
  </cols>
  <sheetData>
    <row r="1" spans="1:25" ht="15.75" customHeight="1" x14ac:dyDescent="0.25">
      <c r="A1" s="2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995"/>
  <sheetViews>
    <sheetView topLeftCell="A22" workbookViewId="0"/>
  </sheetViews>
  <sheetFormatPr baseColWidth="10" defaultColWidth="11.42578125" defaultRowHeight="15" customHeight="1" x14ac:dyDescent="0.2"/>
  <cols>
    <col min="1" max="1" width="45.7109375" customWidth="1"/>
    <col min="2" max="2" width="14.28515625" customWidth="1"/>
  </cols>
  <sheetData>
    <row r="1" spans="1:24" ht="15.75" customHeight="1" x14ac:dyDescent="0.25">
      <c r="A1" s="3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12"/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7" t="s">
        <v>1</v>
      </c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28" t="s">
        <v>2</v>
      </c>
      <c r="B5" s="4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9" t="s">
        <v>3</v>
      </c>
      <c r="B6" s="15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28" t="s">
        <v>4</v>
      </c>
      <c r="B7" s="4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9" t="s">
        <v>5</v>
      </c>
      <c r="B8" s="15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28" t="s">
        <v>6</v>
      </c>
      <c r="B9" s="4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29" t="s">
        <v>7</v>
      </c>
      <c r="B10" s="15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28" t="s">
        <v>8</v>
      </c>
      <c r="B11" s="4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29" t="s">
        <v>9</v>
      </c>
      <c r="B12" s="15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28" t="s">
        <v>10</v>
      </c>
      <c r="B13" s="4">
        <v>32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29" t="s">
        <v>11</v>
      </c>
      <c r="B14" s="15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8" t="s">
        <v>12</v>
      </c>
      <c r="B15" s="4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29" t="s">
        <v>13</v>
      </c>
      <c r="B16" s="15">
        <v>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28" t="s">
        <v>14</v>
      </c>
      <c r="B17" s="4">
        <v>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9" t="s">
        <v>15</v>
      </c>
      <c r="B18" s="15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28" t="s">
        <v>16</v>
      </c>
      <c r="B19" s="4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7" t="s">
        <v>17</v>
      </c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28" t="s">
        <v>2</v>
      </c>
      <c r="B21" s="4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9" t="s">
        <v>18</v>
      </c>
      <c r="B22" s="15">
        <v>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28" t="s">
        <v>19</v>
      </c>
      <c r="B23" s="4">
        <v>418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29" t="s">
        <v>20</v>
      </c>
      <c r="B24" s="15">
        <v>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28" t="s">
        <v>7</v>
      </c>
      <c r="B25" s="4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29" t="s">
        <v>9</v>
      </c>
      <c r="B26" s="15">
        <v>35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28" t="s">
        <v>21</v>
      </c>
      <c r="B27" s="4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29" t="s">
        <v>22</v>
      </c>
      <c r="B28" s="15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28" t="s">
        <v>23</v>
      </c>
      <c r="B29" s="4">
        <v>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29" t="s">
        <v>24</v>
      </c>
      <c r="B30" s="15">
        <v>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28" t="s">
        <v>25</v>
      </c>
      <c r="B31" s="4">
        <v>1149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30" t="s">
        <v>11</v>
      </c>
      <c r="B32" s="15">
        <v>312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28" t="s">
        <v>26</v>
      </c>
      <c r="B33" s="4">
        <v>837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29" t="s">
        <v>27</v>
      </c>
      <c r="B34" s="15">
        <v>83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28" t="s">
        <v>28</v>
      </c>
      <c r="B35" s="4">
        <v>261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29" t="s">
        <v>10</v>
      </c>
      <c r="B36" s="15">
        <v>18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28" t="s">
        <v>29</v>
      </c>
      <c r="B37" s="4">
        <v>496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29" t="s">
        <v>30</v>
      </c>
      <c r="B38" s="15">
        <v>139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28" t="s">
        <v>15</v>
      </c>
      <c r="B39" s="4">
        <v>234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29" t="s">
        <v>16</v>
      </c>
      <c r="B40" s="15">
        <v>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20" t="s">
        <v>31</v>
      </c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0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pageMargins left="0.39370078740157477" right="0.39370078740157477" top="0.59055118110236215" bottom="0.59055118110236215" header="0" footer="0"/>
  <pageSetup paperSize="9" scale="92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996"/>
  <sheetViews>
    <sheetView topLeftCell="A58" zoomScaleNormal="100" workbookViewId="0"/>
  </sheetViews>
  <sheetFormatPr baseColWidth="10" defaultColWidth="12.7109375" defaultRowHeight="15" customHeight="1" x14ac:dyDescent="0.2"/>
  <cols>
    <col min="1" max="2" width="28.5703125" customWidth="1"/>
    <col min="3" max="24" width="11.42578125" customWidth="1"/>
  </cols>
  <sheetData>
    <row r="1" spans="1:24" ht="15.75" customHeight="1" x14ac:dyDescent="0.25">
      <c r="A1" s="31" t="s">
        <v>175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 x14ac:dyDescent="0.2">
      <c r="A3" s="21" t="s">
        <v>33</v>
      </c>
      <c r="B3" s="21" t="s">
        <v>34</v>
      </c>
      <c r="C3" s="6" t="s">
        <v>35</v>
      </c>
      <c r="D3" s="5" t="s">
        <v>36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1" t="s">
        <v>37</v>
      </c>
      <c r="B4" s="1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29" t="s">
        <v>38</v>
      </c>
      <c r="B5" s="13" t="s">
        <v>39</v>
      </c>
      <c r="C5" s="22" t="s">
        <v>0</v>
      </c>
      <c r="D5" s="8">
        <v>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8" t="s">
        <v>40</v>
      </c>
      <c r="B6" s="14" t="s">
        <v>39</v>
      </c>
      <c r="C6" s="18" t="s">
        <v>0</v>
      </c>
      <c r="D6" s="1">
        <v>11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29" t="s">
        <v>41</v>
      </c>
      <c r="B7" s="13" t="s">
        <v>42</v>
      </c>
      <c r="C7" s="22" t="s">
        <v>0</v>
      </c>
      <c r="D7" s="8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8" t="s">
        <v>43</v>
      </c>
      <c r="B8" s="14" t="s">
        <v>44</v>
      </c>
      <c r="C8" s="18" t="s">
        <v>0</v>
      </c>
      <c r="D8" s="1">
        <v>10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29" t="s">
        <v>45</v>
      </c>
      <c r="B9" s="13" t="s">
        <v>0</v>
      </c>
      <c r="C9" s="22" t="s">
        <v>0</v>
      </c>
      <c r="D9" s="8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28" t="s">
        <v>46</v>
      </c>
      <c r="B10" s="14" t="s">
        <v>47</v>
      </c>
      <c r="C10" s="18" t="s">
        <v>0</v>
      </c>
      <c r="D10" s="1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29" t="s">
        <v>48</v>
      </c>
      <c r="B11" s="13" t="s">
        <v>49</v>
      </c>
      <c r="C11" s="22" t="s">
        <v>0</v>
      </c>
      <c r="D11" s="8">
        <v>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28" t="s">
        <v>50</v>
      </c>
      <c r="B12" s="14" t="s">
        <v>0</v>
      </c>
      <c r="C12" s="18" t="s">
        <v>0</v>
      </c>
      <c r="D12" s="1">
        <v>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7" t="s">
        <v>51</v>
      </c>
      <c r="B13" s="17"/>
      <c r="C13" s="17"/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28" t="s">
        <v>52</v>
      </c>
      <c r="B14" s="14" t="s">
        <v>39</v>
      </c>
      <c r="C14" s="18" t="s">
        <v>0</v>
      </c>
      <c r="D14" s="1">
        <v>11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9" t="s">
        <v>53</v>
      </c>
      <c r="B15" s="13" t="s">
        <v>44</v>
      </c>
      <c r="C15" s="22" t="s">
        <v>0</v>
      </c>
      <c r="D15" s="8">
        <v>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28" t="s">
        <v>54</v>
      </c>
      <c r="B16" s="14" t="s">
        <v>49</v>
      </c>
      <c r="C16" s="18" t="s">
        <v>0</v>
      </c>
      <c r="D16" s="1">
        <v>10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7" t="s">
        <v>55</v>
      </c>
      <c r="B17" s="17"/>
      <c r="C17" s="17"/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8" t="s">
        <v>56</v>
      </c>
      <c r="B18" s="14" t="s">
        <v>47</v>
      </c>
      <c r="C18" s="18" t="s">
        <v>0</v>
      </c>
      <c r="D18" s="1"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7" t="s">
        <v>57</v>
      </c>
      <c r="B19" s="17"/>
      <c r="C19" s="17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28" t="s">
        <v>58</v>
      </c>
      <c r="B20" s="14" t="s">
        <v>39</v>
      </c>
      <c r="C20" s="18">
        <v>9</v>
      </c>
      <c r="D20" s="1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29" t="s">
        <v>59</v>
      </c>
      <c r="B21" s="13" t="s">
        <v>39</v>
      </c>
      <c r="C21" s="22">
        <v>9</v>
      </c>
      <c r="D21" s="8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8" t="s">
        <v>60</v>
      </c>
      <c r="B22" s="14" t="s">
        <v>39</v>
      </c>
      <c r="C22" s="18">
        <v>10</v>
      </c>
      <c r="D22" s="1">
        <v>12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29" t="s">
        <v>61</v>
      </c>
      <c r="B23" s="13" t="s">
        <v>39</v>
      </c>
      <c r="C23" s="22">
        <v>11</v>
      </c>
      <c r="D23" s="8">
        <v>13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28" t="s">
        <v>62</v>
      </c>
      <c r="B24" s="14" t="s">
        <v>39</v>
      </c>
      <c r="C24" s="18">
        <v>12</v>
      </c>
      <c r="D24" s="1">
        <v>13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29" t="s">
        <v>63</v>
      </c>
      <c r="B25" s="13" t="s">
        <v>39</v>
      </c>
      <c r="C25" s="22">
        <v>13</v>
      </c>
      <c r="D25" s="8">
        <v>12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28" t="s">
        <v>40</v>
      </c>
      <c r="B26" s="14" t="s">
        <v>39</v>
      </c>
      <c r="C26" s="18">
        <v>14</v>
      </c>
      <c r="D26" s="1">
        <v>11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29" t="s">
        <v>64</v>
      </c>
      <c r="B27" s="13" t="s">
        <v>39</v>
      </c>
      <c r="C27" s="22">
        <v>15</v>
      </c>
      <c r="D27" s="8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28" t="s">
        <v>65</v>
      </c>
      <c r="B28" s="14" t="s">
        <v>39</v>
      </c>
      <c r="C28" s="18">
        <v>16</v>
      </c>
      <c r="D28" s="1">
        <v>11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29" t="s">
        <v>66</v>
      </c>
      <c r="B29" s="13" t="s">
        <v>42</v>
      </c>
      <c r="C29" s="22">
        <v>3</v>
      </c>
      <c r="D29" s="8">
        <v>18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28" t="s">
        <v>67</v>
      </c>
      <c r="B30" s="14" t="s">
        <v>44</v>
      </c>
      <c r="C30" s="18">
        <v>8</v>
      </c>
      <c r="D30" s="1">
        <v>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29" t="s">
        <v>68</v>
      </c>
      <c r="B31" s="13" t="s">
        <v>44</v>
      </c>
      <c r="C31" s="22">
        <v>9</v>
      </c>
      <c r="D31" s="8">
        <v>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28" t="s">
        <v>69</v>
      </c>
      <c r="B32" s="14" t="s">
        <v>44</v>
      </c>
      <c r="C32" s="18">
        <v>10</v>
      </c>
      <c r="D32" s="1">
        <v>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29" t="s">
        <v>70</v>
      </c>
      <c r="B33" s="8" t="s">
        <v>44</v>
      </c>
      <c r="C33" s="22">
        <v>11</v>
      </c>
      <c r="D33" s="8">
        <v>16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28" t="s">
        <v>71</v>
      </c>
      <c r="B34" s="14" t="s">
        <v>44</v>
      </c>
      <c r="C34" s="18">
        <v>12</v>
      </c>
      <c r="D34" s="1">
        <v>15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29" t="s">
        <v>72</v>
      </c>
      <c r="B35" s="8" t="s">
        <v>44</v>
      </c>
      <c r="C35" s="22">
        <v>13</v>
      </c>
      <c r="D35" s="8">
        <v>16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28" t="s">
        <v>73</v>
      </c>
      <c r="B36" s="14" t="s">
        <v>47</v>
      </c>
      <c r="C36" s="18">
        <v>11</v>
      </c>
      <c r="D36" s="1">
        <v>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29" t="s">
        <v>74</v>
      </c>
      <c r="B37" s="13" t="s">
        <v>47</v>
      </c>
      <c r="C37" s="22">
        <v>12</v>
      </c>
      <c r="D37" s="8">
        <v>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28" t="s">
        <v>75</v>
      </c>
      <c r="B38" s="14" t="s">
        <v>47</v>
      </c>
      <c r="C38" s="18">
        <v>13</v>
      </c>
      <c r="D38" s="1">
        <v>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29" t="s">
        <v>173</v>
      </c>
      <c r="B39" s="13" t="s">
        <v>47</v>
      </c>
      <c r="C39" s="22">
        <v>14</v>
      </c>
      <c r="D39" s="8">
        <v>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28" t="s">
        <v>76</v>
      </c>
      <c r="B40" s="14" t="s">
        <v>47</v>
      </c>
      <c r="C40" s="18">
        <v>14</v>
      </c>
      <c r="D40" s="1">
        <v>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29" t="s">
        <v>77</v>
      </c>
      <c r="B41" s="13" t="s">
        <v>47</v>
      </c>
      <c r="C41" s="22">
        <v>15</v>
      </c>
      <c r="D41" s="8">
        <v>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28" t="s">
        <v>78</v>
      </c>
      <c r="B42" s="14" t="s">
        <v>49</v>
      </c>
      <c r="C42" s="18">
        <v>9</v>
      </c>
      <c r="D42" s="1">
        <v>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29" t="s">
        <v>79</v>
      </c>
      <c r="B43" s="13" t="s">
        <v>49</v>
      </c>
      <c r="C43" s="22">
        <v>10</v>
      </c>
      <c r="D43" s="8">
        <v>10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28" t="s">
        <v>80</v>
      </c>
      <c r="B44" s="14" t="s">
        <v>49</v>
      </c>
      <c r="C44" s="18">
        <v>11</v>
      </c>
      <c r="D44" s="1">
        <v>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29" t="s">
        <v>81</v>
      </c>
      <c r="B45" s="13" t="s">
        <v>49</v>
      </c>
      <c r="C45" s="22">
        <v>12</v>
      </c>
      <c r="D45" s="8">
        <v>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28" t="s">
        <v>82</v>
      </c>
      <c r="B46" s="14" t="s">
        <v>49</v>
      </c>
      <c r="C46" s="18">
        <v>13</v>
      </c>
      <c r="D46" s="1">
        <v>10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29" t="s">
        <v>83</v>
      </c>
      <c r="B47" s="13" t="s">
        <v>49</v>
      </c>
      <c r="C47" s="22">
        <v>14</v>
      </c>
      <c r="D47" s="8">
        <v>10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28" t="s">
        <v>84</v>
      </c>
      <c r="B48" s="14" t="s">
        <v>49</v>
      </c>
      <c r="C48" s="18">
        <v>15</v>
      </c>
      <c r="D48" s="1">
        <v>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29" t="s">
        <v>85</v>
      </c>
      <c r="B49" s="13" t="s">
        <v>49</v>
      </c>
      <c r="C49" s="22">
        <v>16</v>
      </c>
      <c r="D49" s="8">
        <v>19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1" t="s">
        <v>86</v>
      </c>
      <c r="B50" s="1"/>
      <c r="C50" s="1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29" t="s">
        <v>87</v>
      </c>
      <c r="B51" s="13" t="s">
        <v>39</v>
      </c>
      <c r="C51" s="22">
        <v>10</v>
      </c>
      <c r="D51" s="8">
        <v>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28" t="s">
        <v>88</v>
      </c>
      <c r="B52" s="14" t="s">
        <v>39</v>
      </c>
      <c r="C52" s="18">
        <v>11</v>
      </c>
      <c r="D52" s="1">
        <v>11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29" t="s">
        <v>89</v>
      </c>
      <c r="B53" s="13" t="s">
        <v>39</v>
      </c>
      <c r="C53" s="22">
        <v>15</v>
      </c>
      <c r="D53" s="8">
        <v>11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28" t="s">
        <v>90</v>
      </c>
      <c r="B54" s="14" t="s">
        <v>39</v>
      </c>
      <c r="C54" s="18">
        <v>16</v>
      </c>
      <c r="D54" s="1">
        <v>10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29" t="s">
        <v>91</v>
      </c>
      <c r="B55" s="13" t="s">
        <v>42</v>
      </c>
      <c r="C55" s="22">
        <v>10</v>
      </c>
      <c r="D55" s="8">
        <v>17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28" t="s">
        <v>92</v>
      </c>
      <c r="B56" s="14" t="s">
        <v>44</v>
      </c>
      <c r="C56" s="18">
        <v>9</v>
      </c>
      <c r="D56" s="1">
        <v>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29" t="s">
        <v>93</v>
      </c>
      <c r="B57" s="13" t="s">
        <v>44</v>
      </c>
      <c r="C57" s="22">
        <v>10</v>
      </c>
      <c r="D57" s="8">
        <v>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28" t="s">
        <v>94</v>
      </c>
      <c r="B58" s="14" t="s">
        <v>44</v>
      </c>
      <c r="C58" s="18">
        <v>11</v>
      </c>
      <c r="D58" s="1">
        <v>16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29" t="s">
        <v>95</v>
      </c>
      <c r="B59" s="13" t="s">
        <v>44</v>
      </c>
      <c r="C59" s="22">
        <v>12</v>
      </c>
      <c r="D59" s="8">
        <v>15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28" t="s">
        <v>96</v>
      </c>
      <c r="B60" s="14" t="s">
        <v>44</v>
      </c>
      <c r="C60" s="18">
        <v>13</v>
      </c>
      <c r="D60" s="1">
        <v>17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29" t="s">
        <v>97</v>
      </c>
      <c r="B61" s="13" t="s">
        <v>44</v>
      </c>
      <c r="C61" s="22">
        <v>13</v>
      </c>
      <c r="D61" s="8">
        <v>17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28" t="s">
        <v>98</v>
      </c>
      <c r="B62" s="14" t="s">
        <v>44</v>
      </c>
      <c r="C62" s="18">
        <v>13</v>
      </c>
      <c r="D62" s="1">
        <v>17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29" t="s">
        <v>99</v>
      </c>
      <c r="B63" s="13" t="s">
        <v>44</v>
      </c>
      <c r="C63" s="22">
        <v>13</v>
      </c>
      <c r="D63" s="8">
        <v>17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28" t="s">
        <v>100</v>
      </c>
      <c r="B64" s="14" t="s">
        <v>47</v>
      </c>
      <c r="C64" s="18">
        <v>10</v>
      </c>
      <c r="D64" s="1">
        <v>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29" t="s">
        <v>101</v>
      </c>
      <c r="B65" s="13" t="s">
        <v>47</v>
      </c>
      <c r="C65" s="22">
        <v>11</v>
      </c>
      <c r="D65" s="8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28" t="s">
        <v>102</v>
      </c>
      <c r="B66" s="14" t="s">
        <v>47</v>
      </c>
      <c r="C66" s="18">
        <v>12</v>
      </c>
      <c r="D66" s="1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29" t="s">
        <v>103</v>
      </c>
      <c r="B67" s="13" t="s">
        <v>49</v>
      </c>
      <c r="C67" s="22">
        <v>10</v>
      </c>
      <c r="D67" s="8">
        <v>10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28" t="s">
        <v>104</v>
      </c>
      <c r="B68" s="14" t="s">
        <v>49</v>
      </c>
      <c r="C68" s="18">
        <v>12</v>
      </c>
      <c r="D68" s="1">
        <v>8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29" t="s">
        <v>105</v>
      </c>
      <c r="B69" s="13" t="s">
        <v>49</v>
      </c>
      <c r="C69" s="22">
        <v>14</v>
      </c>
      <c r="D69" s="8">
        <v>10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28" t="s">
        <v>106</v>
      </c>
      <c r="B70" s="14" t="s">
        <v>49</v>
      </c>
      <c r="C70" s="18">
        <v>15</v>
      </c>
      <c r="D70" s="1">
        <v>19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29" t="s">
        <v>107</v>
      </c>
      <c r="B71" s="13" t="s">
        <v>49</v>
      </c>
      <c r="C71" s="22">
        <v>16</v>
      </c>
      <c r="D71" s="8">
        <v>19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28" t="s">
        <v>108</v>
      </c>
      <c r="B72" s="14" t="s">
        <v>49</v>
      </c>
      <c r="C72" s="18">
        <v>16</v>
      </c>
      <c r="D72" s="1">
        <v>19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29" t="s">
        <v>109</v>
      </c>
      <c r="B73" s="13" t="s">
        <v>49</v>
      </c>
      <c r="C73" s="22">
        <v>16</v>
      </c>
      <c r="D73" s="8">
        <v>19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28" t="s">
        <v>110</v>
      </c>
      <c r="B74" s="14" t="s">
        <v>49</v>
      </c>
      <c r="C74" s="18">
        <v>16</v>
      </c>
      <c r="D74" s="1">
        <v>19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29" t="s">
        <v>111</v>
      </c>
      <c r="B75" s="13" t="s">
        <v>49</v>
      </c>
      <c r="C75" s="22">
        <v>16</v>
      </c>
      <c r="D75" s="8">
        <v>19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20" t="s">
        <v>31</v>
      </c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0" t="s">
        <v>32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</sheetData>
  <pageMargins left="0.39370078740157477" right="0.39370078740157477" top="0.59055118110236215" bottom="0.59055118110236215" header="0" footer="0"/>
  <pageSetup paperSize="9" scale="6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X971"/>
  <sheetViews>
    <sheetView topLeftCell="A10" workbookViewId="0"/>
  </sheetViews>
  <sheetFormatPr baseColWidth="10" defaultColWidth="11.42578125" defaultRowHeight="15" customHeight="1" x14ac:dyDescent="0.2"/>
  <cols>
    <col min="1" max="1" width="18.5703125" customWidth="1"/>
    <col min="2" max="7" width="14.28515625" customWidth="1"/>
  </cols>
  <sheetData>
    <row r="1" spans="1:24" ht="15.75" customHeight="1" x14ac:dyDescent="0.25">
      <c r="A1" s="3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6" t="s">
        <v>112</v>
      </c>
      <c r="C3" s="6" t="s">
        <v>113</v>
      </c>
      <c r="D3" s="6" t="s">
        <v>114</v>
      </c>
      <c r="E3" s="6" t="s">
        <v>115</v>
      </c>
      <c r="F3" s="6" t="s">
        <v>27</v>
      </c>
      <c r="G3" s="6" t="s">
        <v>30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7" t="s">
        <v>116</v>
      </c>
      <c r="B4" s="23">
        <f>SUM(B5:B23)</f>
        <v>312</v>
      </c>
      <c r="C4" s="16">
        <f t="shared" ref="C4:G4" si="0">SUM(C5:C23)</f>
        <v>837</v>
      </c>
      <c r="D4" s="23">
        <f t="shared" si="0"/>
        <v>261</v>
      </c>
      <c r="E4" s="23">
        <f t="shared" si="0"/>
        <v>496</v>
      </c>
      <c r="F4" s="23">
        <f t="shared" si="0"/>
        <v>83</v>
      </c>
      <c r="G4" s="23">
        <f t="shared" si="0"/>
        <v>139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28" t="s">
        <v>117</v>
      </c>
      <c r="B5" s="1">
        <v>49</v>
      </c>
      <c r="C5" s="1">
        <v>55</v>
      </c>
      <c r="D5" s="1">
        <v>34</v>
      </c>
      <c r="E5" s="1">
        <v>45</v>
      </c>
      <c r="F5" s="18">
        <v>4</v>
      </c>
      <c r="G5" s="18">
        <v>18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9" t="s">
        <v>118</v>
      </c>
      <c r="B6" s="8">
        <v>89</v>
      </c>
      <c r="C6" s="8">
        <v>88</v>
      </c>
      <c r="D6" s="8">
        <v>34</v>
      </c>
      <c r="E6" s="8">
        <v>74</v>
      </c>
      <c r="F6" s="22">
        <v>3</v>
      </c>
      <c r="G6" s="22">
        <v>19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28" t="s">
        <v>119</v>
      </c>
      <c r="B7" s="1">
        <v>53</v>
      </c>
      <c r="C7" s="1">
        <v>113</v>
      </c>
      <c r="D7" s="1">
        <v>24</v>
      </c>
      <c r="E7" s="1">
        <v>64</v>
      </c>
      <c r="F7" s="18">
        <v>7</v>
      </c>
      <c r="G7" s="18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9" t="s">
        <v>120</v>
      </c>
      <c r="B8" s="8">
        <v>13</v>
      </c>
      <c r="C8" s="8">
        <v>38</v>
      </c>
      <c r="D8" s="8">
        <v>19</v>
      </c>
      <c r="E8" s="8">
        <v>24</v>
      </c>
      <c r="F8" s="22">
        <v>7</v>
      </c>
      <c r="G8" s="22">
        <v>11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28" t="s">
        <v>121</v>
      </c>
      <c r="B9" s="1">
        <v>9</v>
      </c>
      <c r="C9" s="1">
        <v>56</v>
      </c>
      <c r="D9" s="1">
        <v>12</v>
      </c>
      <c r="E9" s="1">
        <v>24</v>
      </c>
      <c r="F9" s="18">
        <v>4</v>
      </c>
      <c r="G9" s="18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29" t="s">
        <v>122</v>
      </c>
      <c r="B10" s="8">
        <v>28</v>
      </c>
      <c r="C10" s="8">
        <v>45</v>
      </c>
      <c r="D10" s="8">
        <v>9</v>
      </c>
      <c r="E10" s="8">
        <v>20</v>
      </c>
      <c r="F10" s="22">
        <v>8</v>
      </c>
      <c r="G10" s="22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28" t="s">
        <v>123</v>
      </c>
      <c r="B11" s="1">
        <v>6</v>
      </c>
      <c r="C11" s="1">
        <v>27</v>
      </c>
      <c r="D11" s="1">
        <v>9</v>
      </c>
      <c r="E11" s="1">
        <v>18</v>
      </c>
      <c r="F11" s="18">
        <v>4</v>
      </c>
      <c r="G11" s="18">
        <v>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29" t="s">
        <v>124</v>
      </c>
      <c r="B12" s="8">
        <v>5</v>
      </c>
      <c r="C12" s="8">
        <v>59</v>
      </c>
      <c r="D12" s="8">
        <v>14</v>
      </c>
      <c r="E12" s="8">
        <v>30</v>
      </c>
      <c r="F12" s="22">
        <v>7</v>
      </c>
      <c r="G12" s="22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28" t="s">
        <v>125</v>
      </c>
      <c r="B13" s="1">
        <v>8</v>
      </c>
      <c r="C13" s="1">
        <v>34</v>
      </c>
      <c r="D13" s="1">
        <v>16</v>
      </c>
      <c r="E13" s="1">
        <v>16</v>
      </c>
      <c r="F13" s="18">
        <v>6</v>
      </c>
      <c r="G13" s="18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29" t="s">
        <v>126</v>
      </c>
      <c r="B14" s="8">
        <v>7</v>
      </c>
      <c r="C14" s="8">
        <v>49</v>
      </c>
      <c r="D14" s="8">
        <v>18</v>
      </c>
      <c r="E14" s="8">
        <v>27</v>
      </c>
      <c r="F14" s="22">
        <v>6</v>
      </c>
      <c r="G14" s="22">
        <v>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8" t="s">
        <v>127</v>
      </c>
      <c r="B15" s="1">
        <v>4</v>
      </c>
      <c r="C15" s="1">
        <v>26</v>
      </c>
      <c r="D15" s="1">
        <v>12</v>
      </c>
      <c r="E15" s="1">
        <v>20</v>
      </c>
      <c r="F15" s="18">
        <v>10</v>
      </c>
      <c r="G15" s="18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29" t="s">
        <v>128</v>
      </c>
      <c r="B16" s="8">
        <v>12</v>
      </c>
      <c r="C16" s="8">
        <v>49</v>
      </c>
      <c r="D16" s="8">
        <v>14</v>
      </c>
      <c r="E16" s="8">
        <v>46</v>
      </c>
      <c r="F16" s="22">
        <v>5</v>
      </c>
      <c r="G16" s="22">
        <v>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28" t="s">
        <v>129</v>
      </c>
      <c r="B17" s="1">
        <v>15</v>
      </c>
      <c r="C17" s="1">
        <v>65</v>
      </c>
      <c r="D17" s="1">
        <v>14</v>
      </c>
      <c r="E17" s="1">
        <v>16</v>
      </c>
      <c r="F17" s="1">
        <v>2</v>
      </c>
      <c r="G17" s="1">
        <v>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9" t="s">
        <v>130</v>
      </c>
      <c r="B18" s="8">
        <v>6</v>
      </c>
      <c r="C18" s="8">
        <v>45</v>
      </c>
      <c r="D18" s="8">
        <v>8</v>
      </c>
      <c r="E18" s="8">
        <v>21</v>
      </c>
      <c r="F18" s="22">
        <v>2</v>
      </c>
      <c r="G18" s="22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28" t="s">
        <v>131</v>
      </c>
      <c r="B19" s="1">
        <v>2</v>
      </c>
      <c r="C19" s="1">
        <v>38</v>
      </c>
      <c r="D19" s="1">
        <v>13</v>
      </c>
      <c r="E19" s="1">
        <v>24</v>
      </c>
      <c r="F19" s="18">
        <v>4</v>
      </c>
      <c r="G19" s="18">
        <v>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29" t="s">
        <v>132</v>
      </c>
      <c r="B20" s="8">
        <v>3</v>
      </c>
      <c r="C20" s="8">
        <v>30</v>
      </c>
      <c r="D20" s="8">
        <v>6</v>
      </c>
      <c r="E20" s="8">
        <v>21</v>
      </c>
      <c r="F20" s="22">
        <v>3</v>
      </c>
      <c r="G20" s="22">
        <v>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28" t="s">
        <v>133</v>
      </c>
      <c r="B21" s="1">
        <v>1</v>
      </c>
      <c r="C21" s="1">
        <v>3</v>
      </c>
      <c r="D21" s="1">
        <v>0</v>
      </c>
      <c r="E21" s="1">
        <v>0</v>
      </c>
      <c r="F21" s="18">
        <v>0</v>
      </c>
      <c r="G21" s="18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9" t="s">
        <v>134</v>
      </c>
      <c r="B22" s="8">
        <v>2</v>
      </c>
      <c r="C22" s="8">
        <v>9</v>
      </c>
      <c r="D22" s="8">
        <v>3</v>
      </c>
      <c r="E22" s="8">
        <v>4</v>
      </c>
      <c r="F22" s="22">
        <v>1</v>
      </c>
      <c r="G22" s="22">
        <v>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28" t="s">
        <v>135</v>
      </c>
      <c r="B23" s="1">
        <v>0</v>
      </c>
      <c r="C23" s="1">
        <v>8</v>
      </c>
      <c r="D23" s="1">
        <v>2</v>
      </c>
      <c r="E23" s="1">
        <v>2</v>
      </c>
      <c r="F23" s="18">
        <v>0</v>
      </c>
      <c r="G23" s="18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20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0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</sheetData>
  <pageMargins left="0.39370078740157477" right="0.39370078740157477" top="0.59055118110236215" bottom="0.59055118110236215" header="0" footer="0"/>
  <pageSetup paperSize="9" scale="93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W995"/>
  <sheetViews>
    <sheetView zoomScaleNormal="100" workbookViewId="0"/>
  </sheetViews>
  <sheetFormatPr baseColWidth="10" defaultColWidth="11.42578125" defaultRowHeight="15" customHeight="1" x14ac:dyDescent="0.2"/>
  <cols>
    <col min="1" max="1" width="34.28515625" customWidth="1"/>
    <col min="2" max="3" width="22.85546875" customWidth="1"/>
    <col min="4" max="4" width="10" customWidth="1"/>
    <col min="5" max="17" width="7.140625" customWidth="1"/>
  </cols>
  <sheetData>
    <row r="1" spans="1:23" ht="15.75" customHeight="1" x14ac:dyDescent="0.25">
      <c r="A1" s="3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x14ac:dyDescent="0.2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0" customHeight="1" x14ac:dyDescent="0.2">
      <c r="A3" s="12"/>
      <c r="B3" s="24" t="s">
        <v>149</v>
      </c>
      <c r="C3" s="21" t="s">
        <v>150</v>
      </c>
      <c r="D3" s="6" t="s">
        <v>151</v>
      </c>
      <c r="E3" s="5" t="s">
        <v>136</v>
      </c>
      <c r="F3" s="5" t="s">
        <v>137</v>
      </c>
      <c r="G3" s="5" t="s">
        <v>138</v>
      </c>
      <c r="H3" s="5" t="s">
        <v>139</v>
      </c>
      <c r="I3" s="5" t="s">
        <v>140</v>
      </c>
      <c r="J3" s="5" t="s">
        <v>141</v>
      </c>
      <c r="K3" s="5" t="s">
        <v>142</v>
      </c>
      <c r="L3" s="5" t="s">
        <v>143</v>
      </c>
      <c r="M3" s="5" t="s">
        <v>144</v>
      </c>
      <c r="N3" s="5" t="s">
        <v>145</v>
      </c>
      <c r="O3" s="5" t="s">
        <v>146</v>
      </c>
      <c r="P3" s="5" t="s">
        <v>147</v>
      </c>
      <c r="Q3" s="5" t="s">
        <v>148</v>
      </c>
      <c r="R3" s="1"/>
      <c r="S3" s="1"/>
      <c r="T3" s="1"/>
      <c r="U3" s="1"/>
      <c r="V3" s="1"/>
      <c r="W3" s="1"/>
    </row>
    <row r="4" spans="1:23" ht="15" customHeight="1" x14ac:dyDescent="0.2">
      <c r="A4" s="1" t="s">
        <v>152</v>
      </c>
      <c r="B4" s="1" t="s">
        <v>153</v>
      </c>
      <c r="C4" s="25" t="s">
        <v>154</v>
      </c>
      <c r="D4" s="7">
        <v>582</v>
      </c>
      <c r="E4" s="1">
        <v>4</v>
      </c>
      <c r="F4" s="1">
        <v>2</v>
      </c>
      <c r="G4" s="1">
        <v>1</v>
      </c>
      <c r="H4" s="1">
        <v>2</v>
      </c>
      <c r="I4" s="1">
        <v>1</v>
      </c>
      <c r="J4" s="1">
        <v>0</v>
      </c>
      <c r="K4" s="1">
        <v>0</v>
      </c>
      <c r="L4" s="1">
        <v>3</v>
      </c>
      <c r="M4" s="1">
        <v>1</v>
      </c>
      <c r="N4" s="1">
        <v>1</v>
      </c>
      <c r="O4" s="1">
        <v>1</v>
      </c>
      <c r="P4" s="1">
        <v>1</v>
      </c>
      <c r="Q4" s="1">
        <v>18</v>
      </c>
      <c r="R4" s="1"/>
      <c r="S4" s="1"/>
      <c r="T4" s="1"/>
      <c r="U4" s="1"/>
      <c r="V4" s="1"/>
      <c r="W4" s="1"/>
    </row>
    <row r="5" spans="1:23" ht="15" customHeight="1" x14ac:dyDescent="0.2">
      <c r="A5" s="8" t="s">
        <v>155</v>
      </c>
      <c r="B5" s="8" t="s">
        <v>153</v>
      </c>
      <c r="C5" s="26" t="s">
        <v>154</v>
      </c>
      <c r="D5" s="9">
        <v>282</v>
      </c>
      <c r="E5" s="15">
        <v>2</v>
      </c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1</v>
      </c>
      <c r="P5" s="15">
        <v>1</v>
      </c>
      <c r="Q5" s="15">
        <v>2</v>
      </c>
      <c r="R5" s="1"/>
      <c r="S5" s="1"/>
      <c r="T5" s="1"/>
      <c r="U5" s="1"/>
      <c r="V5" s="1"/>
      <c r="W5" s="1"/>
    </row>
    <row r="6" spans="1:23" ht="15" customHeight="1" x14ac:dyDescent="0.2">
      <c r="A6" s="1" t="s">
        <v>156</v>
      </c>
      <c r="B6" s="1" t="s">
        <v>153</v>
      </c>
      <c r="C6" s="25" t="s">
        <v>154</v>
      </c>
      <c r="D6" s="7">
        <v>1000</v>
      </c>
      <c r="E6" s="1">
        <v>9</v>
      </c>
      <c r="F6" s="1">
        <v>4</v>
      </c>
      <c r="G6" s="1">
        <v>0</v>
      </c>
      <c r="H6" s="1">
        <v>4</v>
      </c>
      <c r="I6" s="1">
        <v>8</v>
      </c>
      <c r="J6" s="1">
        <v>1</v>
      </c>
      <c r="K6" s="1">
        <v>0</v>
      </c>
      <c r="L6" s="1">
        <v>4</v>
      </c>
      <c r="M6" s="1">
        <v>3</v>
      </c>
      <c r="N6" s="1">
        <v>2</v>
      </c>
      <c r="O6" s="1">
        <v>2</v>
      </c>
      <c r="P6" s="1">
        <v>2</v>
      </c>
      <c r="Q6" s="1">
        <v>25</v>
      </c>
      <c r="R6" s="1"/>
      <c r="S6" s="1"/>
      <c r="T6" s="1"/>
      <c r="U6" s="1"/>
      <c r="V6" s="1"/>
      <c r="W6" s="1"/>
    </row>
    <row r="7" spans="1:23" ht="15" customHeight="1" x14ac:dyDescent="0.2">
      <c r="A7" s="8" t="s">
        <v>157</v>
      </c>
      <c r="B7" s="8" t="s">
        <v>158</v>
      </c>
      <c r="C7" s="26" t="s">
        <v>154</v>
      </c>
      <c r="D7" s="9">
        <v>546</v>
      </c>
      <c r="E7" s="15">
        <v>3</v>
      </c>
      <c r="F7" s="15">
        <v>3</v>
      </c>
      <c r="G7" s="15">
        <v>0</v>
      </c>
      <c r="H7" s="15">
        <v>1</v>
      </c>
      <c r="I7" s="15">
        <v>2</v>
      </c>
      <c r="J7" s="15">
        <v>0</v>
      </c>
      <c r="K7" s="15">
        <v>0</v>
      </c>
      <c r="L7" s="15">
        <v>1</v>
      </c>
      <c r="M7" s="15">
        <v>1</v>
      </c>
      <c r="N7" s="15">
        <v>2</v>
      </c>
      <c r="O7" s="15">
        <v>2</v>
      </c>
      <c r="P7" s="15">
        <v>2</v>
      </c>
      <c r="Q7" s="15">
        <v>23</v>
      </c>
      <c r="R7" s="1"/>
      <c r="S7" s="1"/>
      <c r="T7" s="1"/>
      <c r="U7" s="1"/>
      <c r="V7" s="1"/>
      <c r="W7" s="1"/>
    </row>
    <row r="8" spans="1:23" ht="15" customHeight="1" x14ac:dyDescent="0.2">
      <c r="A8" s="1" t="s">
        <v>159</v>
      </c>
      <c r="B8" s="14" t="s">
        <v>153</v>
      </c>
      <c r="C8" s="25" t="s">
        <v>154</v>
      </c>
      <c r="D8" s="7">
        <v>539</v>
      </c>
      <c r="E8" s="1">
        <v>2</v>
      </c>
      <c r="F8" s="1">
        <v>2</v>
      </c>
      <c r="G8" s="1">
        <v>0</v>
      </c>
      <c r="H8" s="1">
        <v>1</v>
      </c>
      <c r="I8" s="1">
        <v>2</v>
      </c>
      <c r="J8" s="1">
        <v>1</v>
      </c>
      <c r="K8" s="1">
        <v>0</v>
      </c>
      <c r="L8" s="1">
        <v>0</v>
      </c>
      <c r="M8" s="1">
        <v>1</v>
      </c>
      <c r="N8" s="1">
        <v>1</v>
      </c>
      <c r="O8" s="1">
        <v>1</v>
      </c>
      <c r="P8" s="1">
        <v>1</v>
      </c>
      <c r="Q8" s="1">
        <v>25</v>
      </c>
      <c r="R8" s="1"/>
      <c r="S8" s="1"/>
      <c r="T8" s="1"/>
      <c r="U8" s="1"/>
      <c r="V8" s="1"/>
      <c r="W8" s="1"/>
    </row>
    <row r="9" spans="1:23" ht="15" customHeight="1" x14ac:dyDescent="0.2">
      <c r="A9" s="8" t="s">
        <v>160</v>
      </c>
      <c r="B9" s="8" t="s">
        <v>153</v>
      </c>
      <c r="C9" s="26" t="s">
        <v>161</v>
      </c>
      <c r="D9" s="9">
        <v>125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"/>
      <c r="S9" s="1"/>
      <c r="T9" s="1"/>
      <c r="U9" s="1"/>
      <c r="V9" s="1"/>
      <c r="W9" s="1"/>
    </row>
    <row r="10" spans="1:23" ht="15" customHeight="1" x14ac:dyDescent="0.2">
      <c r="A10" s="1" t="s">
        <v>162</v>
      </c>
      <c r="B10" s="1" t="s">
        <v>163</v>
      </c>
      <c r="C10" s="1" t="s">
        <v>164</v>
      </c>
      <c r="D10" s="7">
        <v>117</v>
      </c>
      <c r="E10" s="1">
        <v>5</v>
      </c>
      <c r="F10" s="1">
        <v>2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5</v>
      </c>
      <c r="M10" s="1">
        <v>1</v>
      </c>
      <c r="N10" s="1">
        <v>1</v>
      </c>
      <c r="O10" s="1">
        <v>4</v>
      </c>
      <c r="P10" s="1">
        <v>1</v>
      </c>
      <c r="Q10" s="1">
        <v>1</v>
      </c>
      <c r="R10" s="1"/>
      <c r="S10" s="1"/>
      <c r="T10" s="1"/>
      <c r="U10" s="1"/>
      <c r="V10" s="1"/>
      <c r="W10" s="1"/>
    </row>
    <row r="11" spans="1:23" ht="15" customHeight="1" x14ac:dyDescent="0.2">
      <c r="A11" s="8" t="s">
        <v>165</v>
      </c>
      <c r="B11" s="8" t="s">
        <v>166</v>
      </c>
      <c r="C11" s="26" t="s">
        <v>154</v>
      </c>
      <c r="D11" s="9">
        <v>156</v>
      </c>
      <c r="E11" s="15">
        <v>1</v>
      </c>
      <c r="F11" s="15">
        <v>1</v>
      </c>
      <c r="G11" s="15">
        <v>1</v>
      </c>
      <c r="H11" s="15">
        <v>0</v>
      </c>
      <c r="I11" s="15">
        <v>1</v>
      </c>
      <c r="J11" s="15">
        <v>1</v>
      </c>
      <c r="K11" s="15">
        <v>0</v>
      </c>
      <c r="L11" s="15">
        <v>2</v>
      </c>
      <c r="M11" s="15">
        <v>0</v>
      </c>
      <c r="N11" s="15">
        <v>0</v>
      </c>
      <c r="O11" s="15">
        <v>1</v>
      </c>
      <c r="P11" s="15">
        <v>1</v>
      </c>
      <c r="Q11" s="15">
        <v>0</v>
      </c>
      <c r="R11" s="1"/>
      <c r="S11" s="1"/>
      <c r="T11" s="1"/>
      <c r="U11" s="1"/>
      <c r="V11" s="1"/>
      <c r="W11" s="1"/>
    </row>
    <row r="12" spans="1:23" ht="15" customHeight="1" x14ac:dyDescent="0.2">
      <c r="A12" s="1" t="s">
        <v>167</v>
      </c>
      <c r="B12" s="1" t="s">
        <v>166</v>
      </c>
      <c r="C12" s="25" t="s">
        <v>154</v>
      </c>
      <c r="D12" s="7">
        <v>300</v>
      </c>
      <c r="E12" s="1">
        <v>1</v>
      </c>
      <c r="F12" s="1">
        <v>4</v>
      </c>
      <c r="G12" s="1">
        <v>2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2</v>
      </c>
      <c r="P12" s="1">
        <v>1</v>
      </c>
      <c r="Q12" s="1">
        <v>0</v>
      </c>
      <c r="R12" s="1"/>
      <c r="S12" s="1"/>
      <c r="T12" s="1"/>
      <c r="U12" s="1"/>
      <c r="V12" s="1"/>
      <c r="W12" s="1"/>
    </row>
    <row r="13" spans="1:23" ht="15" customHeight="1" x14ac:dyDescent="0.2">
      <c r="A13" s="8" t="s">
        <v>168</v>
      </c>
      <c r="B13" s="8" t="s">
        <v>166</v>
      </c>
      <c r="C13" s="26" t="s">
        <v>154</v>
      </c>
      <c r="D13" s="9">
        <v>192</v>
      </c>
      <c r="E13" s="8">
        <v>1</v>
      </c>
      <c r="F13" s="8">
        <v>2</v>
      </c>
      <c r="G13" s="8">
        <v>1</v>
      </c>
      <c r="H13" s="8">
        <v>1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8">
        <v>1</v>
      </c>
      <c r="O13" s="8">
        <v>1</v>
      </c>
      <c r="P13" s="8">
        <v>1</v>
      </c>
      <c r="Q13" s="8">
        <v>14</v>
      </c>
      <c r="R13" s="1"/>
      <c r="S13" s="1"/>
      <c r="T13" s="1"/>
      <c r="U13" s="1"/>
      <c r="V13" s="1"/>
      <c r="W13" s="1"/>
    </row>
    <row r="14" spans="1:23" ht="15" customHeight="1" x14ac:dyDescent="0.2">
      <c r="A14" s="1" t="s">
        <v>169</v>
      </c>
      <c r="B14" s="1" t="s">
        <v>166</v>
      </c>
      <c r="C14" s="25" t="s">
        <v>154</v>
      </c>
      <c r="D14" s="7">
        <v>88</v>
      </c>
      <c r="E14" s="1">
        <v>1</v>
      </c>
      <c r="F14" s="1">
        <v>2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1</v>
      </c>
      <c r="Q14" s="1">
        <v>0</v>
      </c>
      <c r="R14" s="1"/>
      <c r="S14" s="1"/>
      <c r="T14" s="1"/>
      <c r="U14" s="1"/>
      <c r="V14" s="1"/>
      <c r="W14" s="1"/>
    </row>
    <row r="15" spans="1:23" ht="15" customHeight="1" x14ac:dyDescent="0.2">
      <c r="A15" s="20" t="s">
        <v>170</v>
      </c>
      <c r="B15" s="10"/>
      <c r="C15" s="10"/>
      <c r="D15" s="10"/>
      <c r="E15" s="2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"/>
      <c r="S15" s="1"/>
      <c r="T15" s="1"/>
      <c r="U15" s="1"/>
      <c r="V15" s="1"/>
      <c r="W15" s="1"/>
    </row>
    <row r="16" spans="1:23" ht="15" customHeight="1" x14ac:dyDescent="0.2">
      <c r="A16" s="10" t="s">
        <v>171</v>
      </c>
      <c r="B16" s="10"/>
      <c r="C16" s="10"/>
      <c r="D16" s="10"/>
      <c r="E16" s="2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"/>
      <c r="S16" s="1"/>
      <c r="T16" s="1"/>
      <c r="U16" s="1"/>
      <c r="V16" s="1"/>
      <c r="W16" s="1"/>
    </row>
    <row r="17" spans="1:23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</sheetData>
  <pageMargins left="0.39370078740157477" right="0.39370078740157477" top="0.59055118110236215" bottom="0.59055118110236215" header="0" footer="0"/>
  <pageSetup paperSize="9" scale="53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2023-11-16T17:53:52Z</dcterms:modified>
</cp:coreProperties>
</file>